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bookViews>
    <workbookView xWindow="0" yWindow="0" windowWidth="24000" windowHeight="9735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C24" i="1" l="1"/>
  <c r="D24" i="1"/>
  <c r="E24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<sst xmlns="http://schemas.openxmlformats.org/spreadsheetml/2006/main" count="28" uniqueCount="27">
  <si>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</si>
  <si>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</si>
  <si>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</si>
  <si>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</si>
  <si>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</si>
  <si>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</si>
  <si>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</si>
  <si>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</si>
  <si>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</si>
  <si>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</si>
  <si>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</si>
  <si>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</si>
  <si>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</si>
  <si>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</si>
  <si>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</si>
  <si>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</si>
  <si>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</si>
  <si>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</si>
  <si>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</si>
  <si>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</si>
  <si>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</si>
  <si>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</si>
  <si>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</si>
  <si>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</si>
  <si>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</si>
  <si>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JUNTA DE AGUA POTABLE Y ALCANTARILLADO DE COMONFORT, GTO.
Flujo de Fondos
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</si>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</sst>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27</xdr:row>
      <xdr:rowOff>57150</xdr:rowOff>
    </xdr:from>
    <xdr:to>
      <xdr:col>4</xdr:col>
      <xdr:colOff>885826</xdr:colOff>
      <xdr:row>37</xdr:row>
      <xdr:rowOff>47624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41960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showGridLines="0" tabSelected="1" workbookViewId="0">
      <selection sqref="A1:E1"/>
    </sheetView>
  </sheetViews>
  <sheetFormatPr baseColWidth="10" defaultColWidth="11.375" defaultRowHeight="11.25" x14ac:dyDescent="0.2"/>
  <cols>
    <col min="1" max="1" width="2.75" style="1" customWidth="1"/>
    <col min="2" max="2" width="44" style="1" customWidth="1"/>
    <col min="3" max="5" width="21.875" style="1" customWidth="1"/>
    <col min="6" max="16384" width="11.375" style="1"/>
  </cols>
  <sheetData>
    <row r="1" spans="1:5" ht="39.950000000000003" customHeight="1" x14ac:dyDescent="0.2">
      <c r="A1" s="20" t="s">
        <v>25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22432597.739999998</v>
      </c>
      <c r="D3" s="3">
        <f t="shared" ref="D3:E3" si="0">SUM(D4:D13)</f>
        <v>25524433.369999997</v>
      </c>
      <c r="E3" s="4">
        <f t="shared" si="0"/>
        <v>25524433.369999997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3500</v>
      </c>
      <c r="D8" s="6">
        <v>42352.08</v>
      </c>
      <c r="E8" s="7">
        <v>42352.08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21941263.149999999</v>
      </c>
      <c r="D10" s="6">
        <v>24882884.289999999</v>
      </c>
      <c r="E10" s="7">
        <v>24882884.289999999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487834.59</v>
      </c>
      <c r="D12" s="6">
        <v>599197</v>
      </c>
      <c r="E12" s="7">
        <v>599197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22432597.739999998</v>
      </c>
      <c r="D14" s="9">
        <f t="shared" ref="D14:E14" si="1">SUM(D15:D23)</f>
        <v>23470158.479999997</v>
      </c>
      <c r="E14" s="10">
        <f t="shared" si="1"/>
        <v>23141606.479999997</v>
      </c>
    </row>
    <row r="15" spans="1:5" x14ac:dyDescent="0.2">
      <c r="A15" s="5"/>
      <c r="B15" s="14" t="s">
        <v>12</v>
      </c>
      <c r="C15" s="6">
        <v>8727854.7899999991</v>
      </c>
      <c r="D15" s="6">
        <v>9218932.5399999991</v>
      </c>
      <c r="E15" s="7">
        <v>9218932.5399999991</v>
      </c>
    </row>
    <row r="16" spans="1:5" x14ac:dyDescent="0.2">
      <c r="A16" s="5"/>
      <c r="B16" s="14" t="s">
        <v>13</v>
      </c>
      <c r="C16" s="6">
        <v>2551500</v>
      </c>
      <c r="D16" s="6">
        <v>2227046.38</v>
      </c>
      <c r="E16" s="7">
        <v>2227046.38</v>
      </c>
    </row>
    <row r="17" spans="1:5" x14ac:dyDescent="0.2">
      <c r="A17" s="5"/>
      <c r="B17" s="14" t="s">
        <v>14</v>
      </c>
      <c r="C17" s="6">
        <v>9825882.0999999996</v>
      </c>
      <c r="D17" s="6">
        <v>11356815.130000001</v>
      </c>
      <c r="E17" s="7">
        <v>11028263.130000001</v>
      </c>
    </row>
    <row r="18" spans="1:5" x14ac:dyDescent="0.2">
      <c r="A18" s="5"/>
      <c r="B18" s="14" t="s">
        <v>9</v>
      </c>
      <c r="C18" s="6">
        <v>58972</v>
      </c>
      <c r="D18" s="6">
        <v>58395.57</v>
      </c>
      <c r="E18" s="7">
        <v>58395.57</v>
      </c>
    </row>
    <row r="19" spans="1:5" x14ac:dyDescent="0.2">
      <c r="A19" s="5"/>
      <c r="B19" s="14" t="s">
        <v>15</v>
      </c>
      <c r="C19" s="6">
        <v>877273.11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391115.74</v>
      </c>
      <c r="D20" s="6">
        <v>608968.86</v>
      </c>
      <c r="E20" s="7">
        <v>608968.86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2054274.8900000006</v>
      </c>
      <c r="E24" s="13">
        <f>E3-E14</f>
        <v>2382826.8900000006</v>
      </c>
    </row>
    <row r="25" spans="1:5" x14ac:dyDescent="0.2">
      <c r="B25" s="1" t="s">
        <v>26</v>
      </c>
    </row>
  </sheetData>
  <mergeCells count="2">
    <mergeCell ref="A1:E1"/>
    <mergeCell ref="A2:B2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2020-02-11T21:49:13Z</cp:lastPrinted>
  <dcterms:created xsi:type="dcterms:W3CDTF">2017-12-20T04:54:53Z</dcterms:created>
  <dcterms:modified xsi:type="dcterms:W3CDTF">2020-04-16T19:16:19Z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